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מחירון 2020 KTM ENDU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<sst xmlns="http://schemas.openxmlformats.org/spreadsheetml/2006/main" count="84" uniqueCount="41">
  <si>
    <t>מחירון בתוקף מה 08/08/2019</t>
  </si>
  <si>
    <t>מחירון דגמי  ENDURO  2020</t>
  </si>
  <si>
    <t>מחיר צרכן כולל מע"מ (17%)</t>
  </si>
  <si>
    <t>אגרת רישוי (₪)</t>
  </si>
  <si>
    <t>מחיר כולל אגרת רישוי  "על הכביש"  (₪)</t>
  </si>
  <si>
    <t>הנחה מיוחדת לעסקת מזומן  (כולל מע"מ) (₪)</t>
  </si>
  <si>
    <t>שווי אביזרים מקסימלי כהטבה - מחיר לצרכן (כולל מע"מ) (₪)</t>
  </si>
  <si>
    <t>תקופת אחריות בחודשים</t>
  </si>
  <si>
    <t>דרגת רישיון נהיגה מינימלית</t>
  </si>
  <si>
    <t>מועד אספקה</t>
  </si>
  <si>
    <t>הערות</t>
  </si>
  <si>
    <t xml:space="preserve">    ENDURO 2-stroke</t>
  </si>
  <si>
    <t>250 EXC TPI 2019</t>
  </si>
  <si>
    <t>A1</t>
  </si>
  <si>
    <t>במלאי</t>
  </si>
  <si>
    <t>300 EXC TPI 2019</t>
  </si>
  <si>
    <t xml:space="preserve">    ENDURO 4-stroke</t>
  </si>
  <si>
    <t>250 EXC-F SIX DAYS 2019</t>
  </si>
  <si>
    <t xml:space="preserve">450 EXC-F SIX DAYS 2019 </t>
  </si>
  <si>
    <t xml:space="preserve">500 EXC-F SIX DAYS 2019 </t>
  </si>
  <si>
    <t xml:space="preserve">זמן אספקה לכלים זמינים במלאי בישראל - עד 7 ימי עסקים                                         טל"ח </t>
  </si>
  <si>
    <t>150 EXC TPI 2020</t>
  </si>
  <si>
    <t xml:space="preserve">250 EXC TPI 2020  </t>
  </si>
  <si>
    <t xml:space="preserve">250 EXC TPI SIX DAYS 2020  </t>
  </si>
  <si>
    <t>300 EXC TPI 2020</t>
  </si>
  <si>
    <t>300 EXC TPI SIX-DAYS 2019</t>
  </si>
  <si>
    <t>300 EXC TPI SIX DAYS 2020</t>
  </si>
  <si>
    <t>300 EXC TPI ERZBERG RODEO 2020</t>
  </si>
  <si>
    <t>משלוח מוזמן כולו</t>
  </si>
  <si>
    <t>FREERIDE 250 F 2019</t>
  </si>
  <si>
    <t>FREERIDE 250 F 2020</t>
  </si>
  <si>
    <t>אופנועים אחרונים במלאי</t>
  </si>
  <si>
    <t>250 EXC-F 2020</t>
  </si>
  <si>
    <t>250 EXC-F SIX DAYS 2020</t>
  </si>
  <si>
    <t>350 EXC-F 2020</t>
  </si>
  <si>
    <t>350 EXC-F SIX DAYS 2020</t>
  </si>
  <si>
    <t>450 EXC-F 2020</t>
  </si>
  <si>
    <t>450 EXC-F SIX DAYS 2020</t>
  </si>
  <si>
    <t xml:space="preserve">500 EXC-F 2020 </t>
  </si>
  <si>
    <t xml:space="preserve">500 EXC-F SIX DAYS 2020 </t>
  </si>
  <si>
    <t>תחילת ספטמבר 19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</si>
</sst>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6" fillId="33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3" fontId="44" fillId="0" borderId="12" xfId="0" applyNumberFormat="1" applyFont="1" applyFill="1" applyBorder="1" applyAlignment="1">
      <alignment vertical="center"/>
    </xf>
    <xf numFmtId="3" fontId="44" fillId="0" borderId="12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7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3" fontId="0" fillId="35" borderId="0" xfId="0" applyNumberFormat="1" applyFill="1" applyAlignment="1">
      <alignment horizontal="center"/>
    </xf>
    <xf numFmtId="0" fontId="45" fillId="0" borderId="0" xfId="0" applyFont="1" applyAlignment="1">
      <alignment/>
    </xf>
    <xf numFmtId="0" fontId="0" fillId="35" borderId="0" xfId="0" applyFill="1" applyAlignment="1">
      <alignment horizontal="left"/>
    </xf>
    <xf numFmtId="3" fontId="0" fillId="35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34" borderId="12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17" fontId="2" fillId="0" borderId="13" xfId="0" applyNumberFormat="1" applyFont="1" applyBorder="1" applyAlignment="1">
      <alignment horizontal="right" vertical="center"/>
    </xf>
    <xf numFmtId="1" fontId="44" fillId="0" borderId="17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1" fontId="4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" fontId="6" fillId="36" borderId="18" xfId="0" applyNumberFormat="1" applyFont="1" applyFill="1" applyBorder="1" applyAlignment="1">
      <alignment vertical="center"/>
    </xf>
    <xf numFmtId="3" fontId="6" fillId="36" borderId="11" xfId="0" applyNumberFormat="1" applyFont="1" applyFill="1" applyBorder="1" applyAlignment="1">
      <alignment vertical="center"/>
    </xf>
    <xf numFmtId="0" fontId="0" fillId="36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8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1" fontId="6" fillId="36" borderId="22" xfId="0" applyNumberFormat="1" applyFont="1" applyFill="1" applyBorder="1" applyAlignment="1">
      <alignment vertical="center"/>
    </xf>
    <xf numFmtId="3" fontId="7" fillId="33" borderId="23" xfId="0" applyNumberFormat="1" applyFont="1" applyFill="1" applyBorder="1" applyAlignment="1">
      <alignment vertical="center"/>
    </xf>
    <xf numFmtId="3" fontId="7" fillId="33" borderId="23" xfId="0" applyNumberFormat="1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49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10" fillId="0" borderId="29" xfId="0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38" fillId="0" borderId="16" xfId="0" applyFont="1" applyBorder="1" applyAlignment="1">
      <alignment vertical="center"/>
    </xf>
    <xf numFmtId="1" fontId="10" fillId="34" borderId="33" xfId="0" applyNumberFormat="1" applyFont="1" applyFill="1" applyBorder="1" applyAlignment="1">
      <alignment vertical="center"/>
    </xf>
    <xf numFmtId="3" fontId="2" fillId="34" borderId="34" xfId="0" applyNumberFormat="1" applyFont="1" applyFill="1" applyBorder="1" applyAlignment="1">
      <alignment vertical="center"/>
    </xf>
    <xf numFmtId="3" fontId="6" fillId="36" borderId="19" xfId="0" applyNumberFormat="1" applyFont="1" applyFill="1" applyBorder="1" applyAlignment="1">
      <alignment horizontal="center" vertical="center"/>
    </xf>
    <xf numFmtId="3" fontId="2" fillId="34" borderId="35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6" fillId="36" borderId="24" xfId="0" applyNumberFormat="1" applyFont="1" applyFill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3" fontId="47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2" fillId="34" borderId="34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45" fillId="0" borderId="3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21" xfId="0" applyFont="1" applyBorder="1" applyAlignment="1">
      <alignment vertical="center"/>
    </xf>
    <xf numFmtId="1" fontId="4" fillId="37" borderId="39" xfId="33" applyNumberFormat="1" applyFont="1" applyFill="1" applyBorder="1" applyAlignment="1">
      <alignment horizontal="center" vertical="center" wrapText="1"/>
    </xf>
    <xf numFmtId="1" fontId="4" fillId="37" borderId="40" xfId="33" applyNumberFormat="1" applyFont="1" applyFill="1" applyBorder="1" applyAlignment="1" quotePrefix="1">
      <alignment horizontal="center" vertical="center" wrapText="1"/>
    </xf>
    <xf numFmtId="1" fontId="4" fillId="37" borderId="41" xfId="33" applyNumberFormat="1" applyFont="1" applyFill="1" applyBorder="1" applyAlignment="1" quotePrefix="1">
      <alignment horizontal="center" vertical="center" wrapText="1"/>
    </xf>
    <xf numFmtId="1" fontId="2" fillId="37" borderId="42" xfId="33" applyNumberFormat="1" applyFont="1" applyFill="1" applyBorder="1" applyAlignment="1">
      <alignment horizontal="center" vertical="center" wrapText="1"/>
    </xf>
    <xf numFmtId="1" fontId="2" fillId="37" borderId="43" xfId="33" applyNumberFormat="1" applyFont="1" applyFill="1" applyBorder="1" applyAlignment="1" quotePrefix="1">
      <alignment horizontal="center" vertical="center" wrapText="1"/>
    </xf>
    <xf numFmtId="1" fontId="2" fillId="37" borderId="44" xfId="33" applyNumberFormat="1" applyFont="1" applyFill="1" applyBorder="1" applyAlignment="1" quotePrefix="1">
      <alignment horizontal="center" vertical="center" wrapText="1"/>
    </xf>
    <xf numFmtId="1" fontId="4" fillId="37" borderId="45" xfId="33" applyNumberFormat="1" applyFont="1" applyFill="1" applyBorder="1" applyAlignment="1">
      <alignment horizontal="center" vertical="center" wrapText="1"/>
    </xf>
    <xf numFmtId="1" fontId="4" fillId="37" borderId="46" xfId="33" applyNumberFormat="1" applyFont="1" applyFill="1" applyBorder="1" applyAlignment="1">
      <alignment horizontal="center" vertical="center" wrapText="1"/>
    </xf>
    <xf numFmtId="1" fontId="4" fillId="37" borderId="47" xfId="33" applyNumberFormat="1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3" fontId="45" fillId="35" borderId="0" xfId="0" applyNumberFormat="1" applyFont="1" applyFill="1" applyAlignment="1">
      <alignment horizontal="right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4" fillId="38" borderId="42" xfId="0" applyNumberFormat="1" applyFont="1" applyFill="1" applyBorder="1" applyAlignment="1">
      <alignment horizontal="center" vertical="center" wrapText="1"/>
    </xf>
    <xf numFmtId="3" fontId="4" fillId="38" borderId="43" xfId="0" applyNumberFormat="1" applyFont="1" applyFill="1" applyBorder="1" applyAlignment="1">
      <alignment horizontal="center" vertical="center" wrapText="1"/>
    </xf>
    <xf numFmtId="3" fontId="4" fillId="38" borderId="44" xfId="0" applyNumberFormat="1" applyFont="1" applyFill="1" applyBorder="1" applyAlignment="1">
      <alignment horizontal="center" vertical="center" wrapText="1"/>
    </xf>
    <xf numFmtId="3" fontId="4" fillId="38" borderId="48" xfId="0" applyNumberFormat="1" applyFont="1" applyFill="1" applyBorder="1" applyAlignment="1">
      <alignment horizontal="center" vertical="center" wrapText="1"/>
    </xf>
    <xf numFmtId="3" fontId="4" fillId="38" borderId="0" xfId="0" applyNumberFormat="1" applyFont="1" applyFill="1" applyBorder="1" applyAlignment="1">
      <alignment horizontal="center" vertical="center" wrapText="1"/>
    </xf>
    <xf numFmtId="3" fontId="4" fillId="38" borderId="49" xfId="0" applyNumberFormat="1" applyFont="1" applyFill="1" applyBorder="1" applyAlignment="1">
      <alignment horizontal="center" vertical="center" wrapText="1"/>
    </xf>
    <xf numFmtId="3" fontId="2" fillId="34" borderId="48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3" fontId="2" fillId="34" borderId="49" xfId="0" applyNumberFormat="1" applyFont="1" applyFill="1" applyBorder="1" applyAlignment="1">
      <alignment horizontal="center" vertical="center" wrapText="1"/>
    </xf>
    <xf numFmtId="3" fontId="2" fillId="34" borderId="42" xfId="0" applyNumberFormat="1" applyFont="1" applyFill="1" applyBorder="1" applyAlignment="1">
      <alignment horizontal="center" vertical="center" wrapText="1"/>
    </xf>
    <xf numFmtId="3" fontId="2" fillId="34" borderId="43" xfId="0" applyNumberFormat="1" applyFont="1" applyFill="1" applyBorder="1" applyAlignment="1">
      <alignment horizontal="center" vertical="center" wrapText="1"/>
    </xf>
    <xf numFmtId="3" fontId="2" fillId="34" borderId="4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17" fontId="8" fillId="0" borderId="1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17" fontId="50" fillId="34" borderId="27" xfId="0" applyNumberFormat="1" applyFont="1" applyFill="1" applyBorder="1" applyAlignment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3" xfId="34"/>
    <cellStyle name="Currency" xfId="35"/>
    <cellStyle name="Normal 4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952500</xdr:colOff>
      <xdr:row>5</xdr:row>
      <xdr:rowOff>457200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497;&#1510;&#1512;&#1504;&#1497;&#1501;\KTM\&#1514;&#1502;&#1495;&#1493;&#1512;\010915%20-%20&#1514;&#1502;&#1495;&#1493;&#1512;%20&#1488;&#1504;&#1491;&#1493;&#1512;&#1493;%20KT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תמחור 2013"/>
      <sheetName val="מתחרים מחירון"/>
      <sheetName val="טבלת הנחות 2016 - מיסוי ישן "/>
      <sheetName val="תמחור- אינדורו"/>
      <sheetName val="תמחור - כביש"/>
      <sheetName val="מחירון KTM - 010915"/>
      <sheetName val="טבלת הנחות 2016 - מיסוי חדש"/>
    </sheetNames>
    <sheetDataSet>
      <sheetData sheetId="2">
        <row r="79">
          <cell r="G79">
            <v>3200</v>
          </cell>
        </row>
        <row r="86">
          <cell r="G86">
            <v>3200</v>
          </cell>
        </row>
        <row r="88">
          <cell r="G88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Q185"/>
  <sheetViews>
    <sheetView tabSelected="1" zoomScalePageLayoutView="0" workbookViewId="0" topLeftCell="A1">
      <selection activeCell="S33" sqref="S33"/>
    </sheetView>
  </sheetViews>
  <sheetFormatPr defaultColWidth="9.140625" defaultRowHeight="15"/>
  <cols>
    <col min="1" max="1" width="0.9921875" style="0" customWidth="1"/>
    <col min="2" max="2" width="29.140625" style="0" bestFit="1" customWidth="1"/>
    <col min="3" max="3" width="8.8515625" style="25" customWidth="1"/>
    <col min="4" max="4" width="8.421875" style="26" customWidth="1"/>
    <col min="5" max="5" width="9.57421875" style="26" customWidth="1"/>
    <col min="6" max="6" width="8.8515625" style="26" customWidth="1"/>
    <col min="7" max="7" width="10.28125" style="26" customWidth="1"/>
    <col min="8" max="8" width="7.421875" style="0" customWidth="1"/>
    <col min="9" max="9" width="7.140625" style="4" customWidth="1"/>
    <col min="10" max="10" width="14.00390625" style="4" bestFit="1" customWidth="1"/>
    <col min="11" max="11" width="23.00390625" style="0" bestFit="1" customWidth="1"/>
  </cols>
  <sheetData>
    <row r="1" spans="2:7" ht="21.75" customHeight="1" thickBot="1">
      <c r="B1" s="1" t="s">
        <v>0</v>
      </c>
      <c r="C1" s="2"/>
      <c r="D1" s="3"/>
      <c r="E1" s="3"/>
      <c r="F1" s="3"/>
      <c r="G1" s="3"/>
    </row>
    <row r="2" spans="2:11" ht="14.25">
      <c r="B2" s="134" t="s">
        <v>1</v>
      </c>
      <c r="C2" s="136" t="s">
        <v>2</v>
      </c>
      <c r="D2" s="139" t="s">
        <v>3</v>
      </c>
      <c r="E2" s="136" t="s">
        <v>4</v>
      </c>
      <c r="F2" s="142" t="s">
        <v>5</v>
      </c>
      <c r="G2" s="145" t="s">
        <v>6</v>
      </c>
      <c r="H2" s="117" t="s">
        <v>7</v>
      </c>
      <c r="I2" s="120" t="s">
        <v>8</v>
      </c>
      <c r="J2" s="123" t="s">
        <v>9</v>
      </c>
      <c r="K2" s="126" t="s">
        <v>10</v>
      </c>
    </row>
    <row r="3" spans="2:11" ht="21" customHeight="1">
      <c r="B3" s="135"/>
      <c r="C3" s="137"/>
      <c r="D3" s="140"/>
      <c r="E3" s="137"/>
      <c r="F3" s="143"/>
      <c r="G3" s="146"/>
      <c r="H3" s="118"/>
      <c r="I3" s="121"/>
      <c r="J3" s="124"/>
      <c r="K3" s="127"/>
    </row>
    <row r="4" spans="2:11" ht="15">
      <c r="B4" s="129"/>
      <c r="C4" s="137"/>
      <c r="D4" s="140"/>
      <c r="E4" s="137"/>
      <c r="F4" s="143"/>
      <c r="G4" s="146"/>
      <c r="H4" s="118"/>
      <c r="I4" s="121"/>
      <c r="J4" s="124"/>
      <c r="K4" s="127"/>
    </row>
    <row r="5" spans="2:11" ht="15">
      <c r="B5" s="130"/>
      <c r="C5" s="137"/>
      <c r="D5" s="140"/>
      <c r="E5" s="137"/>
      <c r="F5" s="143"/>
      <c r="G5" s="146"/>
      <c r="H5" s="118"/>
      <c r="I5" s="121"/>
      <c r="J5" s="124"/>
      <c r="K5" s="127"/>
    </row>
    <row r="6" spans="2:11" ht="37.5" customHeight="1" thickBot="1">
      <c r="B6" s="131"/>
      <c r="C6" s="138"/>
      <c r="D6" s="141"/>
      <c r="E6" s="138"/>
      <c r="F6" s="144"/>
      <c r="G6" s="147"/>
      <c r="H6" s="119"/>
      <c r="I6" s="122"/>
      <c r="J6" s="125"/>
      <c r="K6" s="128"/>
    </row>
    <row r="7" spans="2:11" ht="15" thickBot="1">
      <c r="B7" s="55" t="s">
        <v>11</v>
      </c>
      <c r="C7" s="56"/>
      <c r="D7" s="86"/>
      <c r="E7" s="5"/>
      <c r="F7" s="86"/>
      <c r="G7" s="5"/>
      <c r="H7" s="57"/>
      <c r="I7" s="58"/>
      <c r="J7" s="58"/>
      <c r="K7" s="59"/>
    </row>
    <row r="8" spans="2:11" s="27" customFormat="1" ht="14.25">
      <c r="B8" s="84" t="s">
        <v>21</v>
      </c>
      <c r="C8" s="85">
        <v>56990</v>
      </c>
      <c r="D8" s="87">
        <v>164</v>
      </c>
      <c r="E8" s="97">
        <f>C8+D8</f>
        <v>57154</v>
      </c>
      <c r="F8" s="87"/>
      <c r="G8" s="97">
        <v>3000</v>
      </c>
      <c r="H8" s="100">
        <v>12</v>
      </c>
      <c r="I8" s="73" t="s">
        <v>13</v>
      </c>
      <c r="J8" s="152" t="s">
        <v>40</v>
      </c>
      <c r="K8" s="74"/>
    </row>
    <row r="9" spans="2:11" ht="14.25" customHeight="1">
      <c r="B9" s="60" t="s">
        <v>12</v>
      </c>
      <c r="C9" s="61">
        <v>61900</v>
      </c>
      <c r="D9" s="88">
        <v>303</v>
      </c>
      <c r="E9" s="62">
        <f aca="true" t="shared" si="0" ref="E9:E16">SUM(C9:D9)</f>
        <v>62203</v>
      </c>
      <c r="F9" s="88"/>
      <c r="G9" s="63">
        <v>3200</v>
      </c>
      <c r="H9" s="64">
        <v>12</v>
      </c>
      <c r="I9" s="65" t="s">
        <v>13</v>
      </c>
      <c r="J9" s="66" t="s">
        <v>14</v>
      </c>
      <c r="K9" s="75" t="s">
        <v>31</v>
      </c>
    </row>
    <row r="10" spans="2:11" ht="14.25" customHeight="1">
      <c r="B10" s="51" t="s">
        <v>22</v>
      </c>
      <c r="C10" s="31">
        <v>64990</v>
      </c>
      <c r="D10" s="89">
        <v>303</v>
      </c>
      <c r="E10" s="32">
        <f t="shared" si="0"/>
        <v>65293</v>
      </c>
      <c r="F10" s="89"/>
      <c r="G10" s="33">
        <v>3000</v>
      </c>
      <c r="H10" s="45">
        <v>12</v>
      </c>
      <c r="I10" s="46" t="s">
        <v>13</v>
      </c>
      <c r="J10" s="148" t="s">
        <v>40</v>
      </c>
      <c r="K10" s="10"/>
    </row>
    <row r="11" spans="2:11" ht="14.25" customHeight="1">
      <c r="B11" s="51" t="s">
        <v>23</v>
      </c>
      <c r="C11" s="31">
        <v>67990</v>
      </c>
      <c r="D11" s="89">
        <v>303</v>
      </c>
      <c r="E11" s="32">
        <f t="shared" si="0"/>
        <v>68293</v>
      </c>
      <c r="F11" s="89"/>
      <c r="G11" s="33">
        <v>1000</v>
      </c>
      <c r="H11" s="45">
        <v>12</v>
      </c>
      <c r="I11" s="46" t="s">
        <v>13</v>
      </c>
      <c r="J11" s="149">
        <v>43709</v>
      </c>
      <c r="K11" s="10"/>
    </row>
    <row r="12" spans="2:11" ht="14.25" customHeight="1">
      <c r="B12" s="30" t="s">
        <v>15</v>
      </c>
      <c r="C12" s="6">
        <v>72900</v>
      </c>
      <c r="D12" s="90">
        <v>303</v>
      </c>
      <c r="E12" s="7">
        <f t="shared" si="0"/>
        <v>73203</v>
      </c>
      <c r="F12" s="90"/>
      <c r="G12" s="8">
        <v>3200</v>
      </c>
      <c r="H12" s="47">
        <v>12</v>
      </c>
      <c r="I12" s="48" t="s">
        <v>13</v>
      </c>
      <c r="J12" s="9" t="s">
        <v>14</v>
      </c>
      <c r="K12" s="10" t="s">
        <v>31</v>
      </c>
    </row>
    <row r="13" spans="2:11" ht="14.25" customHeight="1">
      <c r="B13" s="51" t="s">
        <v>24</v>
      </c>
      <c r="C13" s="31">
        <v>74990</v>
      </c>
      <c r="D13" s="89">
        <v>303</v>
      </c>
      <c r="E13" s="32">
        <f t="shared" si="0"/>
        <v>75293</v>
      </c>
      <c r="F13" s="89"/>
      <c r="G13" s="33">
        <v>3000</v>
      </c>
      <c r="H13" s="45">
        <v>12</v>
      </c>
      <c r="I13" s="46" t="s">
        <v>13</v>
      </c>
      <c r="J13" s="148" t="s">
        <v>40</v>
      </c>
      <c r="K13" s="10"/>
    </row>
    <row r="14" spans="2:11" ht="14.25" customHeight="1">
      <c r="B14" s="30" t="s">
        <v>25</v>
      </c>
      <c r="C14" s="6">
        <v>76900</v>
      </c>
      <c r="D14" s="90">
        <v>303</v>
      </c>
      <c r="E14" s="7">
        <f t="shared" si="0"/>
        <v>77203</v>
      </c>
      <c r="F14" s="90"/>
      <c r="G14" s="8">
        <v>3200</v>
      </c>
      <c r="H14" s="47">
        <v>12</v>
      </c>
      <c r="I14" s="48" t="s">
        <v>13</v>
      </c>
      <c r="J14" s="9" t="s">
        <v>14</v>
      </c>
      <c r="K14" s="35" t="s">
        <v>31</v>
      </c>
    </row>
    <row r="15" spans="2:11" ht="14.25" customHeight="1">
      <c r="B15" s="51" t="s">
        <v>26</v>
      </c>
      <c r="C15" s="31">
        <v>77990</v>
      </c>
      <c r="D15" s="89">
        <v>303</v>
      </c>
      <c r="E15" s="32">
        <f t="shared" si="0"/>
        <v>78293</v>
      </c>
      <c r="F15" s="89"/>
      <c r="G15" s="33">
        <v>1000</v>
      </c>
      <c r="H15" s="45">
        <v>12</v>
      </c>
      <c r="I15" s="46" t="s">
        <v>13</v>
      </c>
      <c r="J15" s="148" t="s">
        <v>40</v>
      </c>
      <c r="K15" s="34"/>
    </row>
    <row r="16" spans="2:11" ht="14.25" customHeight="1" thickBot="1">
      <c r="B16" s="76" t="s">
        <v>27</v>
      </c>
      <c r="C16" s="77">
        <v>82990</v>
      </c>
      <c r="D16" s="91">
        <v>303</v>
      </c>
      <c r="E16" s="78">
        <f t="shared" si="0"/>
        <v>83293</v>
      </c>
      <c r="F16" s="91"/>
      <c r="G16" s="79">
        <v>1000</v>
      </c>
      <c r="H16" s="80">
        <v>12</v>
      </c>
      <c r="I16" s="81" t="s">
        <v>13</v>
      </c>
      <c r="J16" s="82"/>
      <c r="K16" s="83" t="s">
        <v>28</v>
      </c>
    </row>
    <row r="17" spans="2:11" ht="14.25">
      <c r="B17" s="67" t="s">
        <v>16</v>
      </c>
      <c r="C17" s="68"/>
      <c r="D17" s="92"/>
      <c r="E17" s="69"/>
      <c r="F17" s="98"/>
      <c r="G17" s="69"/>
      <c r="H17" s="70"/>
      <c r="I17" s="71"/>
      <c r="J17" s="71"/>
      <c r="K17" s="72"/>
    </row>
    <row r="18" spans="2:11" s="15" customFormat="1" ht="14.25">
      <c r="B18" s="37" t="s">
        <v>29</v>
      </c>
      <c r="C18" s="11">
        <v>62900</v>
      </c>
      <c r="D18" s="93">
        <v>303</v>
      </c>
      <c r="E18" s="7">
        <f aca="true" t="shared" si="1" ref="E18:E30">SUM(C18:D18)</f>
        <v>63203</v>
      </c>
      <c r="F18" s="93"/>
      <c r="G18" s="12">
        <v>3200</v>
      </c>
      <c r="H18" s="13">
        <v>12</v>
      </c>
      <c r="I18" s="14" t="s">
        <v>13</v>
      </c>
      <c r="J18" s="9" t="s">
        <v>14</v>
      </c>
      <c r="K18" s="42" t="s">
        <v>31</v>
      </c>
    </row>
    <row r="19" spans="2:11" s="15" customFormat="1" ht="14.25">
      <c r="B19" s="52" t="s">
        <v>30</v>
      </c>
      <c r="C19" s="38">
        <v>62990</v>
      </c>
      <c r="D19" s="94">
        <v>303</v>
      </c>
      <c r="E19" s="32">
        <f t="shared" si="1"/>
        <v>63293</v>
      </c>
      <c r="F19" s="94"/>
      <c r="G19" s="39">
        <v>3000</v>
      </c>
      <c r="H19" s="40">
        <v>12</v>
      </c>
      <c r="I19" s="41" t="s">
        <v>13</v>
      </c>
      <c r="J19" s="36">
        <v>43709</v>
      </c>
      <c r="K19" s="42"/>
    </row>
    <row r="20" spans="2:11" ht="14.25">
      <c r="B20" s="51" t="s">
        <v>32</v>
      </c>
      <c r="C20" s="43">
        <v>72990</v>
      </c>
      <c r="D20" s="95">
        <v>303</v>
      </c>
      <c r="E20" s="32">
        <f t="shared" si="1"/>
        <v>73293</v>
      </c>
      <c r="F20" s="89"/>
      <c r="G20" s="33">
        <v>3000</v>
      </c>
      <c r="H20" s="45">
        <v>12</v>
      </c>
      <c r="I20" s="46" t="s">
        <v>13</v>
      </c>
      <c r="J20" s="148" t="s">
        <v>40</v>
      </c>
      <c r="K20" s="10"/>
    </row>
    <row r="21" spans="2:11" ht="14.25">
      <c r="B21" s="30" t="s">
        <v>17</v>
      </c>
      <c r="C21" s="16">
        <v>75900</v>
      </c>
      <c r="D21" s="96">
        <v>303</v>
      </c>
      <c r="E21" s="17">
        <f t="shared" si="1"/>
        <v>76203</v>
      </c>
      <c r="F21" s="96"/>
      <c r="G21" s="18">
        <f>'[1]טבלת הנחות 2016 - מיסוי ישן '!G79</f>
        <v>3200</v>
      </c>
      <c r="H21" s="47">
        <v>12</v>
      </c>
      <c r="I21" s="48" t="s">
        <v>13</v>
      </c>
      <c r="J21" s="9" t="s">
        <v>14</v>
      </c>
      <c r="K21" s="10" t="s">
        <v>31</v>
      </c>
    </row>
    <row r="22" spans="2:11" ht="14.25">
      <c r="B22" s="51" t="s">
        <v>33</v>
      </c>
      <c r="C22" s="43">
        <v>75990</v>
      </c>
      <c r="D22" s="95">
        <v>303</v>
      </c>
      <c r="E22" s="44">
        <f t="shared" si="1"/>
        <v>76293</v>
      </c>
      <c r="F22" s="95"/>
      <c r="G22" s="28"/>
      <c r="H22" s="45">
        <v>12</v>
      </c>
      <c r="I22" s="46" t="s">
        <v>13</v>
      </c>
      <c r="J22" s="148" t="s">
        <v>40</v>
      </c>
      <c r="K22" s="10"/>
    </row>
    <row r="23" spans="2:11" ht="14.25">
      <c r="B23" s="51" t="s">
        <v>34</v>
      </c>
      <c r="C23" s="43">
        <v>74990</v>
      </c>
      <c r="D23" s="95">
        <v>303</v>
      </c>
      <c r="E23" s="44">
        <f t="shared" si="1"/>
        <v>75293</v>
      </c>
      <c r="F23" s="95"/>
      <c r="G23" s="28">
        <v>3000</v>
      </c>
      <c r="H23" s="45">
        <v>12</v>
      </c>
      <c r="I23" s="46" t="s">
        <v>13</v>
      </c>
      <c r="J23" s="148" t="s">
        <v>40</v>
      </c>
      <c r="K23" s="10"/>
    </row>
    <row r="24" spans="2:11" ht="14.25">
      <c r="B24" s="51" t="s">
        <v>35</v>
      </c>
      <c r="C24" s="43">
        <v>77990</v>
      </c>
      <c r="D24" s="95">
        <v>303</v>
      </c>
      <c r="E24" s="44">
        <f t="shared" si="1"/>
        <v>78293</v>
      </c>
      <c r="F24" s="95"/>
      <c r="G24" s="28"/>
      <c r="H24" s="45">
        <v>12</v>
      </c>
      <c r="I24" s="46" t="s">
        <v>13</v>
      </c>
      <c r="J24" s="9"/>
      <c r="K24" s="10"/>
    </row>
    <row r="25" spans="2:11" ht="14.25">
      <c r="B25" s="51" t="s">
        <v>36</v>
      </c>
      <c r="C25" s="43">
        <v>76990</v>
      </c>
      <c r="D25" s="95">
        <v>303</v>
      </c>
      <c r="E25" s="44">
        <f t="shared" si="1"/>
        <v>77293</v>
      </c>
      <c r="F25" s="95"/>
      <c r="G25" s="28">
        <v>3000</v>
      </c>
      <c r="H25" s="45">
        <v>12</v>
      </c>
      <c r="I25" s="46" t="s">
        <v>13</v>
      </c>
      <c r="J25" s="148" t="s">
        <v>40</v>
      </c>
      <c r="K25" s="10"/>
    </row>
    <row r="26" spans="2:11" ht="14.25">
      <c r="B26" s="30" t="s">
        <v>18</v>
      </c>
      <c r="C26" s="16">
        <v>79900</v>
      </c>
      <c r="D26" s="96">
        <v>303</v>
      </c>
      <c r="E26" s="17">
        <f t="shared" si="1"/>
        <v>80203</v>
      </c>
      <c r="F26" s="96"/>
      <c r="G26" s="18">
        <f>'[1]טבלת הנחות 2016 - מיסוי ישן '!G86</f>
        <v>3200</v>
      </c>
      <c r="H26" s="49">
        <v>12</v>
      </c>
      <c r="I26" s="50" t="s">
        <v>13</v>
      </c>
      <c r="J26" s="9" t="s">
        <v>14</v>
      </c>
      <c r="K26" s="35" t="s">
        <v>31</v>
      </c>
    </row>
    <row r="27" spans="2:11" ht="14.25">
      <c r="B27" s="51" t="s">
        <v>37</v>
      </c>
      <c r="C27" s="43">
        <v>79990</v>
      </c>
      <c r="D27" s="95">
        <v>303</v>
      </c>
      <c r="E27" s="54">
        <f t="shared" si="1"/>
        <v>80293</v>
      </c>
      <c r="F27" s="99"/>
      <c r="G27" s="29"/>
      <c r="H27" s="45">
        <v>12</v>
      </c>
      <c r="I27" s="46" t="s">
        <v>13</v>
      </c>
      <c r="J27" s="148" t="s">
        <v>40</v>
      </c>
      <c r="K27" s="35"/>
    </row>
    <row r="28" spans="2:11" ht="14.25">
      <c r="B28" s="105" t="s">
        <v>38</v>
      </c>
      <c r="C28" s="106">
        <v>78990</v>
      </c>
      <c r="D28" s="99">
        <v>303</v>
      </c>
      <c r="E28" s="54">
        <f t="shared" si="1"/>
        <v>79293</v>
      </c>
      <c r="F28" s="99"/>
      <c r="G28" s="29">
        <v>3000</v>
      </c>
      <c r="H28" s="107">
        <v>12</v>
      </c>
      <c r="I28" s="108" t="s">
        <v>13</v>
      </c>
      <c r="J28" s="150" t="s">
        <v>40</v>
      </c>
      <c r="K28" s="104"/>
    </row>
    <row r="29" spans="2:11" ht="14.25">
      <c r="B29" s="109" t="s">
        <v>19</v>
      </c>
      <c r="C29" s="101">
        <v>83900</v>
      </c>
      <c r="D29" s="102">
        <v>303</v>
      </c>
      <c r="E29" s="53">
        <f>SUM(C29:D29)</f>
        <v>84203</v>
      </c>
      <c r="F29" s="102"/>
      <c r="G29" s="53">
        <f>'[1]טבלת הנחות 2016 - מיסוי ישן '!G88</f>
        <v>3200</v>
      </c>
      <c r="H29" s="110">
        <v>12</v>
      </c>
      <c r="I29" s="111" t="s">
        <v>13</v>
      </c>
      <c r="J29" s="103" t="s">
        <v>14</v>
      </c>
      <c r="K29" s="116" t="s">
        <v>31</v>
      </c>
    </row>
    <row r="30" spans="2:11" ht="15" thickBot="1">
      <c r="B30" s="76" t="s">
        <v>39</v>
      </c>
      <c r="C30" s="112">
        <v>83990</v>
      </c>
      <c r="D30" s="113">
        <v>303</v>
      </c>
      <c r="E30" s="114">
        <f t="shared" si="1"/>
        <v>84293</v>
      </c>
      <c r="F30" s="113"/>
      <c r="G30" s="114"/>
      <c r="H30" s="115">
        <v>12</v>
      </c>
      <c r="I30" s="81" t="s">
        <v>13</v>
      </c>
      <c r="J30" s="151" t="s">
        <v>40</v>
      </c>
      <c r="K30" s="19"/>
    </row>
    <row r="31" spans="2:17" ht="9" customHeight="1">
      <c r="B31" s="132"/>
      <c r="C31" s="132"/>
      <c r="D31" s="132"/>
      <c r="E31" s="132"/>
      <c r="F31" s="20"/>
      <c r="G31" s="133" t="s">
        <v>20</v>
      </c>
      <c r="H31" s="133"/>
      <c r="I31" s="133"/>
      <c r="J31" s="133"/>
      <c r="K31" s="133"/>
      <c r="Q31" s="21"/>
    </row>
    <row r="32" spans="2:11" ht="14.25">
      <c r="B32" s="22"/>
      <c r="C32" s="23"/>
      <c r="D32" s="20"/>
      <c r="E32" s="20"/>
      <c r="F32" s="20"/>
      <c r="G32" s="133"/>
      <c r="H32" s="133"/>
      <c r="I32" s="133"/>
      <c r="J32" s="133"/>
      <c r="K32" s="133"/>
    </row>
    <row r="33" spans="2:7" ht="14.25">
      <c r="B33" s="24"/>
      <c r="C33" s="23"/>
      <c r="D33" s="20"/>
      <c r="E33" s="20"/>
      <c r="F33" s="20"/>
      <c r="G33" s="20"/>
    </row>
    <row r="34" spans="2:7" ht="14.25">
      <c r="B34" s="24"/>
      <c r="C34" s="23"/>
      <c r="D34" s="20"/>
      <c r="E34" s="20"/>
      <c r="F34" s="20"/>
      <c r="G34" s="20"/>
    </row>
    <row r="35" spans="2:7" ht="14.25">
      <c r="B35" s="24"/>
      <c r="C35" s="23"/>
      <c r="D35" s="20"/>
      <c r="E35" s="20"/>
      <c r="F35" s="20"/>
      <c r="G35" s="20"/>
    </row>
    <row r="36" spans="2:7" ht="14.25">
      <c r="B36" s="24"/>
      <c r="C36" s="23"/>
      <c r="D36" s="20"/>
      <c r="E36" s="20"/>
      <c r="F36" s="20"/>
      <c r="G36" s="20"/>
    </row>
    <row r="37" spans="2:7" ht="14.25">
      <c r="B37" s="24"/>
      <c r="C37" s="23"/>
      <c r="D37" s="20"/>
      <c r="E37" s="20"/>
      <c r="F37" s="20"/>
      <c r="G37" s="20"/>
    </row>
    <row r="38" spans="2:7" ht="14.25">
      <c r="B38" s="24"/>
      <c r="C38" s="23"/>
      <c r="D38" s="20"/>
      <c r="E38" s="20"/>
      <c r="F38" s="20"/>
      <c r="G38" s="20"/>
    </row>
    <row r="39" spans="2:7" ht="14.25">
      <c r="B39" s="24"/>
      <c r="C39" s="23"/>
      <c r="D39" s="20"/>
      <c r="E39" s="20"/>
      <c r="F39" s="20"/>
      <c r="G39" s="20"/>
    </row>
    <row r="40" spans="2:7" ht="14.25">
      <c r="B40" s="24"/>
      <c r="C40" s="23"/>
      <c r="D40" s="20"/>
      <c r="E40" s="20"/>
      <c r="F40" s="20"/>
      <c r="G40" s="20"/>
    </row>
    <row r="41" spans="2:7" ht="14.25">
      <c r="B41" s="24"/>
      <c r="C41" s="23"/>
      <c r="D41" s="20"/>
      <c r="E41" s="20"/>
      <c r="F41" s="20"/>
      <c r="G41" s="20"/>
    </row>
    <row r="42" spans="2:7" ht="14.25">
      <c r="B42" s="24"/>
      <c r="C42" s="23"/>
      <c r="D42" s="20"/>
      <c r="E42" s="20"/>
      <c r="F42" s="20"/>
      <c r="G42" s="20"/>
    </row>
    <row r="43" spans="2:7" ht="14.25">
      <c r="B43" s="24"/>
      <c r="C43" s="23"/>
      <c r="D43" s="20"/>
      <c r="E43" s="20"/>
      <c r="F43" s="20"/>
      <c r="G43" s="20"/>
    </row>
    <row r="44" spans="2:7" ht="14.25">
      <c r="B44" s="24"/>
      <c r="C44" s="23"/>
      <c r="D44" s="20"/>
      <c r="E44" s="20"/>
      <c r="F44" s="20"/>
      <c r="G44" s="20"/>
    </row>
    <row r="45" spans="2:7" ht="14.25">
      <c r="B45" s="24"/>
      <c r="C45" s="23"/>
      <c r="D45" s="20"/>
      <c r="E45" s="20"/>
      <c r="F45" s="20"/>
      <c r="G45" s="20"/>
    </row>
    <row r="46" spans="2:7" ht="14.25">
      <c r="B46" s="24"/>
      <c r="C46" s="23"/>
      <c r="D46" s="20"/>
      <c r="E46" s="20"/>
      <c r="F46" s="20"/>
      <c r="G46" s="20"/>
    </row>
    <row r="47" spans="2:7" ht="14.25">
      <c r="B47" s="24"/>
      <c r="C47" s="23"/>
      <c r="D47" s="20"/>
      <c r="E47" s="20"/>
      <c r="F47" s="20"/>
      <c r="G47" s="20"/>
    </row>
    <row r="48" spans="2:7" ht="14.25">
      <c r="B48" s="24"/>
      <c r="C48" s="23"/>
      <c r="D48" s="20"/>
      <c r="E48" s="20"/>
      <c r="F48" s="20"/>
      <c r="G48" s="20"/>
    </row>
    <row r="49" spans="2:7" ht="14.25">
      <c r="B49" s="24"/>
      <c r="C49" s="23"/>
      <c r="D49" s="20"/>
      <c r="E49" s="20"/>
      <c r="F49" s="20"/>
      <c r="G49" s="20"/>
    </row>
    <row r="50" spans="2:7" ht="14.25">
      <c r="B50" s="24"/>
      <c r="C50" s="23"/>
      <c r="D50" s="20"/>
      <c r="E50" s="20"/>
      <c r="F50" s="20"/>
      <c r="G50" s="20"/>
    </row>
    <row r="51" spans="2:7" ht="14.25">
      <c r="B51" s="24"/>
      <c r="C51" s="23"/>
      <c r="D51" s="20"/>
      <c r="E51" s="20"/>
      <c r="F51" s="20"/>
      <c r="G51" s="20"/>
    </row>
    <row r="52" spans="2:7" ht="14.25">
      <c r="B52" s="24"/>
      <c r="C52" s="23"/>
      <c r="D52" s="20"/>
      <c r="E52" s="20"/>
      <c r="F52" s="20"/>
      <c r="G52" s="20"/>
    </row>
    <row r="53" spans="2:7" ht="14.25">
      <c r="B53" s="24"/>
      <c r="C53" s="23"/>
      <c r="D53" s="20"/>
      <c r="E53" s="20"/>
      <c r="F53" s="20"/>
      <c r="G53" s="20"/>
    </row>
    <row r="54" spans="2:7" ht="14.25">
      <c r="B54" s="24"/>
      <c r="C54" s="23"/>
      <c r="D54" s="20"/>
      <c r="E54" s="20"/>
      <c r="F54" s="20"/>
      <c r="G54" s="20"/>
    </row>
    <row r="55" spans="2:7" ht="14.25">
      <c r="B55" s="24"/>
      <c r="C55" s="23"/>
      <c r="D55" s="20"/>
      <c r="E55" s="20"/>
      <c r="F55" s="20"/>
      <c r="G55" s="20"/>
    </row>
    <row r="56" spans="2:7" ht="14.25">
      <c r="B56" s="24"/>
      <c r="C56" s="23"/>
      <c r="D56" s="20"/>
      <c r="E56" s="20"/>
      <c r="F56" s="20"/>
      <c r="G56" s="20"/>
    </row>
    <row r="57" spans="2:7" ht="14.25">
      <c r="B57" s="24"/>
      <c r="C57" s="23"/>
      <c r="D57" s="20"/>
      <c r="E57" s="20"/>
      <c r="F57" s="20"/>
      <c r="G57" s="20"/>
    </row>
    <row r="58" spans="2:7" ht="14.25">
      <c r="B58" s="24"/>
      <c r="C58" s="23"/>
      <c r="D58" s="20"/>
      <c r="E58" s="20"/>
      <c r="F58" s="20"/>
      <c r="G58" s="20"/>
    </row>
    <row r="59" spans="2:7" ht="14.25">
      <c r="B59" s="24"/>
      <c r="C59" s="23"/>
      <c r="D59" s="20"/>
      <c r="E59" s="20"/>
      <c r="F59" s="20"/>
      <c r="G59" s="20"/>
    </row>
    <row r="60" spans="2:7" ht="14.25">
      <c r="B60" s="24"/>
      <c r="C60" s="23"/>
      <c r="D60" s="20"/>
      <c r="E60" s="20"/>
      <c r="F60" s="20"/>
      <c r="G60" s="20"/>
    </row>
    <row r="61" spans="2:7" ht="14.25">
      <c r="B61" s="24"/>
      <c r="C61" s="23"/>
      <c r="D61" s="20"/>
      <c r="E61" s="20"/>
      <c r="F61" s="20"/>
      <c r="G61" s="20"/>
    </row>
    <row r="62" spans="2:7" ht="14.25">
      <c r="B62" s="24"/>
      <c r="C62" s="23"/>
      <c r="D62" s="20"/>
      <c r="E62" s="20"/>
      <c r="F62" s="20"/>
      <c r="G62" s="20"/>
    </row>
    <row r="63" spans="2:7" ht="14.25">
      <c r="B63" s="24"/>
      <c r="C63" s="23"/>
      <c r="D63" s="20"/>
      <c r="E63" s="20"/>
      <c r="F63" s="20"/>
      <c r="G63" s="20"/>
    </row>
    <row r="64" spans="2:7" ht="14.25">
      <c r="B64" s="24"/>
      <c r="C64" s="23"/>
      <c r="D64" s="20"/>
      <c r="E64" s="20"/>
      <c r="F64" s="20"/>
      <c r="G64" s="20"/>
    </row>
    <row r="65" spans="2:7" ht="14.25">
      <c r="B65" s="24"/>
      <c r="C65" s="23"/>
      <c r="D65" s="20"/>
      <c r="E65" s="20"/>
      <c r="F65" s="20"/>
      <c r="G65" s="20"/>
    </row>
    <row r="66" spans="2:7" ht="14.25">
      <c r="B66" s="24"/>
      <c r="C66" s="23"/>
      <c r="D66" s="20"/>
      <c r="E66" s="20"/>
      <c r="F66" s="20"/>
      <c r="G66" s="20"/>
    </row>
    <row r="67" spans="2:7" ht="14.25">
      <c r="B67" s="24"/>
      <c r="C67" s="23"/>
      <c r="D67" s="20"/>
      <c r="E67" s="20"/>
      <c r="F67" s="20"/>
      <c r="G67" s="20"/>
    </row>
    <row r="68" spans="2:7" ht="14.25">
      <c r="B68" s="24"/>
      <c r="C68" s="23"/>
      <c r="D68" s="20"/>
      <c r="E68" s="20"/>
      <c r="F68" s="20"/>
      <c r="G68" s="20"/>
    </row>
    <row r="69" spans="2:7" ht="14.25">
      <c r="B69" s="24"/>
      <c r="C69" s="23"/>
      <c r="D69" s="20"/>
      <c r="E69" s="20"/>
      <c r="F69" s="20"/>
      <c r="G69" s="20"/>
    </row>
    <row r="70" spans="2:7" ht="14.25">
      <c r="B70" s="24"/>
      <c r="C70" s="23"/>
      <c r="D70" s="20"/>
      <c r="E70" s="20"/>
      <c r="F70" s="20"/>
      <c r="G70" s="20"/>
    </row>
    <row r="71" spans="2:7" ht="14.25">
      <c r="B71" s="24"/>
      <c r="C71" s="23"/>
      <c r="D71" s="20"/>
      <c r="E71" s="20"/>
      <c r="F71" s="20"/>
      <c r="G71" s="20"/>
    </row>
    <row r="72" spans="2:7" ht="14.25">
      <c r="B72" s="24"/>
      <c r="C72" s="23"/>
      <c r="D72" s="20"/>
      <c r="E72" s="20"/>
      <c r="F72" s="20"/>
      <c r="G72" s="20"/>
    </row>
    <row r="73" spans="2:7" ht="14.25">
      <c r="B73" s="24"/>
      <c r="C73" s="23"/>
      <c r="D73" s="20"/>
      <c r="E73" s="20"/>
      <c r="F73" s="20"/>
      <c r="G73" s="20"/>
    </row>
    <row r="74" spans="2:7" ht="14.25">
      <c r="B74" s="24"/>
      <c r="C74" s="23"/>
      <c r="D74" s="20"/>
      <c r="E74" s="20"/>
      <c r="F74" s="20"/>
      <c r="G74" s="20"/>
    </row>
    <row r="75" spans="2:7" ht="14.25">
      <c r="B75" s="24"/>
      <c r="C75" s="23"/>
      <c r="D75" s="20"/>
      <c r="E75" s="20"/>
      <c r="F75" s="20"/>
      <c r="G75" s="20"/>
    </row>
    <row r="76" spans="2:7" ht="14.25">
      <c r="B76" s="24"/>
      <c r="C76" s="23"/>
      <c r="D76" s="20"/>
      <c r="E76" s="20"/>
      <c r="F76" s="20"/>
      <c r="G76" s="20"/>
    </row>
    <row r="77" spans="2:7" ht="14.25">
      <c r="B77" s="24"/>
      <c r="C77" s="23"/>
      <c r="D77" s="20"/>
      <c r="E77" s="20"/>
      <c r="F77" s="20"/>
      <c r="G77" s="20"/>
    </row>
    <row r="78" spans="2:7" ht="14.25">
      <c r="B78" s="24"/>
      <c r="C78" s="23"/>
      <c r="D78" s="20"/>
      <c r="E78" s="20"/>
      <c r="F78" s="20"/>
      <c r="G78" s="20"/>
    </row>
    <row r="79" spans="2:7" ht="14.25">
      <c r="B79" s="24"/>
      <c r="C79" s="23"/>
      <c r="D79" s="20"/>
      <c r="E79" s="20"/>
      <c r="F79" s="20"/>
      <c r="G79" s="20"/>
    </row>
    <row r="80" spans="2:7" ht="14.25">
      <c r="B80" s="24"/>
      <c r="C80" s="23"/>
      <c r="D80" s="20"/>
      <c r="E80" s="20"/>
      <c r="F80" s="20"/>
      <c r="G80" s="20"/>
    </row>
    <row r="81" spans="2:7" ht="14.25">
      <c r="B81" s="24"/>
      <c r="C81" s="23"/>
      <c r="D81" s="20"/>
      <c r="E81" s="20"/>
      <c r="F81" s="20"/>
      <c r="G81" s="20"/>
    </row>
    <row r="82" spans="2:7" ht="14.25">
      <c r="B82" s="24"/>
      <c r="C82" s="23"/>
      <c r="D82" s="20"/>
      <c r="E82" s="20"/>
      <c r="F82" s="20"/>
      <c r="G82" s="20"/>
    </row>
    <row r="83" spans="2:7" ht="14.25">
      <c r="B83" s="24"/>
      <c r="C83" s="23"/>
      <c r="D83" s="20"/>
      <c r="E83" s="20"/>
      <c r="F83" s="20"/>
      <c r="G83" s="20"/>
    </row>
    <row r="84" spans="2:7" ht="14.25">
      <c r="B84" s="24"/>
      <c r="C84" s="23"/>
      <c r="D84" s="20"/>
      <c r="E84" s="20"/>
      <c r="F84" s="20"/>
      <c r="G84" s="20"/>
    </row>
    <row r="85" spans="2:7" ht="14.25">
      <c r="B85" s="24"/>
      <c r="C85" s="23"/>
      <c r="D85" s="20"/>
      <c r="E85" s="20"/>
      <c r="F85" s="20"/>
      <c r="G85" s="20"/>
    </row>
    <row r="86" spans="2:7" ht="14.25">
      <c r="B86" s="24"/>
      <c r="C86" s="23"/>
      <c r="D86" s="20"/>
      <c r="E86" s="20"/>
      <c r="F86" s="20"/>
      <c r="G86" s="20"/>
    </row>
    <row r="87" spans="2:7" ht="14.25">
      <c r="B87" s="24"/>
      <c r="C87" s="23"/>
      <c r="D87" s="20"/>
      <c r="E87" s="20"/>
      <c r="F87" s="20"/>
      <c r="G87" s="20"/>
    </row>
    <row r="88" spans="2:7" ht="14.25">
      <c r="B88" s="24"/>
      <c r="C88" s="23"/>
      <c r="D88" s="20"/>
      <c r="E88" s="20"/>
      <c r="F88" s="20"/>
      <c r="G88" s="20"/>
    </row>
    <row r="89" spans="2:7" ht="14.25">
      <c r="B89" s="24"/>
      <c r="C89" s="23"/>
      <c r="D89" s="20"/>
      <c r="E89" s="20"/>
      <c r="F89" s="20"/>
      <c r="G89" s="20"/>
    </row>
    <row r="90" spans="2:7" ht="14.25">
      <c r="B90" s="24"/>
      <c r="C90" s="23"/>
      <c r="D90" s="20"/>
      <c r="E90" s="20"/>
      <c r="F90" s="20"/>
      <c r="G90" s="20"/>
    </row>
    <row r="91" spans="2:7" ht="14.25">
      <c r="B91" s="24"/>
      <c r="C91" s="23"/>
      <c r="D91" s="20"/>
      <c r="E91" s="20"/>
      <c r="F91" s="20"/>
      <c r="G91" s="20"/>
    </row>
    <row r="92" spans="2:7" ht="14.25">
      <c r="B92" s="24"/>
      <c r="C92" s="23"/>
      <c r="D92" s="20"/>
      <c r="E92" s="20"/>
      <c r="F92" s="20"/>
      <c r="G92" s="20"/>
    </row>
    <row r="93" spans="2:7" ht="14.25">
      <c r="B93" s="24"/>
      <c r="C93" s="23"/>
      <c r="D93" s="20"/>
      <c r="E93" s="20"/>
      <c r="F93" s="20"/>
      <c r="G93" s="20"/>
    </row>
    <row r="94" spans="2:7" ht="14.25">
      <c r="B94" s="24"/>
      <c r="C94" s="23"/>
      <c r="D94" s="20"/>
      <c r="E94" s="20"/>
      <c r="F94" s="20"/>
      <c r="G94" s="20"/>
    </row>
    <row r="95" spans="2:7" ht="14.25">
      <c r="B95" s="24"/>
      <c r="C95" s="23"/>
      <c r="D95" s="20"/>
      <c r="E95" s="20"/>
      <c r="F95" s="20"/>
      <c r="G95" s="20"/>
    </row>
    <row r="96" spans="2:7" ht="14.25">
      <c r="B96" s="24"/>
      <c r="C96" s="23"/>
      <c r="D96" s="20"/>
      <c r="E96" s="20"/>
      <c r="F96" s="20"/>
      <c r="G96" s="20"/>
    </row>
    <row r="97" spans="2:7" ht="14.25">
      <c r="B97" s="24"/>
      <c r="C97" s="23"/>
      <c r="D97" s="20"/>
      <c r="E97" s="20"/>
      <c r="F97" s="20"/>
      <c r="G97" s="20"/>
    </row>
    <row r="98" spans="2:7" ht="14.25">
      <c r="B98" s="24"/>
      <c r="C98" s="23"/>
      <c r="D98" s="20"/>
      <c r="E98" s="20"/>
      <c r="F98" s="20"/>
      <c r="G98" s="20"/>
    </row>
    <row r="99" spans="2:7" ht="14.25">
      <c r="B99" s="24"/>
      <c r="C99" s="23"/>
      <c r="D99" s="20"/>
      <c r="E99" s="20"/>
      <c r="F99" s="20"/>
      <c r="G99" s="20"/>
    </row>
    <row r="100" spans="2:7" ht="14.25">
      <c r="B100" s="24"/>
      <c r="C100" s="23"/>
      <c r="D100" s="20"/>
      <c r="E100" s="20"/>
      <c r="F100" s="20"/>
      <c r="G100" s="20"/>
    </row>
    <row r="101" spans="2:7" ht="14.25">
      <c r="B101" s="24"/>
      <c r="C101" s="23"/>
      <c r="D101" s="20"/>
      <c r="E101" s="20"/>
      <c r="F101" s="20"/>
      <c r="G101" s="20"/>
    </row>
    <row r="102" spans="2:7" ht="14.25">
      <c r="B102" s="24"/>
      <c r="C102" s="23"/>
      <c r="D102" s="20"/>
      <c r="E102" s="20"/>
      <c r="F102" s="20"/>
      <c r="G102" s="20"/>
    </row>
    <row r="103" spans="2:7" ht="14.25">
      <c r="B103" s="24"/>
      <c r="C103" s="23"/>
      <c r="D103" s="20"/>
      <c r="E103" s="20"/>
      <c r="F103" s="20"/>
      <c r="G103" s="20"/>
    </row>
    <row r="104" spans="2:7" ht="14.25">
      <c r="B104" s="24"/>
      <c r="C104" s="23"/>
      <c r="D104" s="20"/>
      <c r="E104" s="20"/>
      <c r="F104" s="20"/>
      <c r="G104" s="20"/>
    </row>
    <row r="105" spans="2:7" ht="14.25">
      <c r="B105" s="24"/>
      <c r="C105" s="23"/>
      <c r="D105" s="20"/>
      <c r="E105" s="20"/>
      <c r="F105" s="20"/>
      <c r="G105" s="20"/>
    </row>
    <row r="106" spans="2:7" ht="14.25">
      <c r="B106" s="24"/>
      <c r="C106" s="23"/>
      <c r="D106" s="20"/>
      <c r="E106" s="20"/>
      <c r="F106" s="20"/>
      <c r="G106" s="20"/>
    </row>
    <row r="107" spans="2:7" ht="14.25">
      <c r="B107" s="24"/>
      <c r="C107" s="23"/>
      <c r="D107" s="20"/>
      <c r="E107" s="20"/>
      <c r="F107" s="20"/>
      <c r="G107" s="20"/>
    </row>
    <row r="108" spans="2:7" ht="14.25">
      <c r="B108" s="24"/>
      <c r="C108" s="23"/>
      <c r="D108" s="20"/>
      <c r="E108" s="20"/>
      <c r="F108" s="20"/>
      <c r="G108" s="20"/>
    </row>
    <row r="109" spans="2:7" ht="14.25">
      <c r="B109" s="24"/>
      <c r="C109" s="23"/>
      <c r="D109" s="20"/>
      <c r="E109" s="20"/>
      <c r="F109" s="20"/>
      <c r="G109" s="20"/>
    </row>
    <row r="110" spans="2:7" ht="14.25">
      <c r="B110" s="24"/>
      <c r="C110" s="23"/>
      <c r="D110" s="20"/>
      <c r="E110" s="20"/>
      <c r="F110" s="20"/>
      <c r="G110" s="20"/>
    </row>
    <row r="111" spans="2:7" ht="14.25">
      <c r="B111" s="24"/>
      <c r="C111" s="23"/>
      <c r="D111" s="20"/>
      <c r="E111" s="20"/>
      <c r="F111" s="20"/>
      <c r="G111" s="20"/>
    </row>
    <row r="112" spans="2:7" ht="14.25">
      <c r="B112" s="24"/>
      <c r="C112" s="23"/>
      <c r="D112" s="20"/>
      <c r="E112" s="20"/>
      <c r="F112" s="20"/>
      <c r="G112" s="20"/>
    </row>
    <row r="113" spans="2:7" ht="14.25">
      <c r="B113" s="24"/>
      <c r="C113" s="23"/>
      <c r="D113" s="20"/>
      <c r="E113" s="20"/>
      <c r="F113" s="20"/>
      <c r="G113" s="20"/>
    </row>
    <row r="114" spans="2:7" ht="14.25">
      <c r="B114" s="24"/>
      <c r="C114" s="23"/>
      <c r="D114" s="20"/>
      <c r="E114" s="20"/>
      <c r="F114" s="20"/>
      <c r="G114" s="20"/>
    </row>
    <row r="115" spans="2:7" ht="14.25">
      <c r="B115" s="24"/>
      <c r="C115" s="23"/>
      <c r="D115" s="20"/>
      <c r="E115" s="20"/>
      <c r="F115" s="20"/>
      <c r="G115" s="20"/>
    </row>
    <row r="116" spans="2:7" ht="14.25">
      <c r="B116" s="24"/>
      <c r="C116" s="23"/>
      <c r="D116" s="20"/>
      <c r="E116" s="20"/>
      <c r="F116" s="20"/>
      <c r="G116" s="20"/>
    </row>
    <row r="117" spans="2:7" ht="14.25">
      <c r="B117" s="24"/>
      <c r="C117" s="23"/>
      <c r="D117" s="20"/>
      <c r="E117" s="20"/>
      <c r="F117" s="20"/>
      <c r="G117" s="20"/>
    </row>
    <row r="118" spans="2:7" ht="14.25">
      <c r="B118" s="24"/>
      <c r="C118" s="23"/>
      <c r="D118" s="20"/>
      <c r="E118" s="20"/>
      <c r="F118" s="20"/>
      <c r="G118" s="20"/>
    </row>
    <row r="119" spans="2:7" ht="14.25">
      <c r="B119" s="24"/>
      <c r="C119" s="23"/>
      <c r="D119" s="20"/>
      <c r="E119" s="20"/>
      <c r="F119" s="20"/>
      <c r="G119" s="20"/>
    </row>
    <row r="120" spans="2:7" ht="14.25">
      <c r="B120" s="24"/>
      <c r="C120" s="23"/>
      <c r="D120" s="20"/>
      <c r="E120" s="20"/>
      <c r="F120" s="20"/>
      <c r="G120" s="20"/>
    </row>
    <row r="121" spans="2:7" ht="14.25">
      <c r="B121" s="24"/>
      <c r="C121" s="23"/>
      <c r="D121" s="20"/>
      <c r="E121" s="20"/>
      <c r="F121" s="20"/>
      <c r="G121" s="20"/>
    </row>
    <row r="122" spans="2:7" ht="14.25">
      <c r="B122" s="24"/>
      <c r="C122" s="23"/>
      <c r="D122" s="20"/>
      <c r="E122" s="20"/>
      <c r="F122" s="20"/>
      <c r="G122" s="20"/>
    </row>
    <row r="123" spans="2:7" ht="14.25">
      <c r="B123" s="24"/>
      <c r="C123" s="23"/>
      <c r="D123" s="20"/>
      <c r="E123" s="20"/>
      <c r="F123" s="20"/>
      <c r="G123" s="20"/>
    </row>
    <row r="124" spans="2:7" ht="14.25">
      <c r="B124" s="24"/>
      <c r="C124" s="23"/>
      <c r="D124" s="20"/>
      <c r="E124" s="20"/>
      <c r="F124" s="20"/>
      <c r="G124" s="20"/>
    </row>
    <row r="125" spans="2:7" ht="14.25">
      <c r="B125" s="24"/>
      <c r="C125" s="23"/>
      <c r="D125" s="20"/>
      <c r="E125" s="20"/>
      <c r="F125" s="20"/>
      <c r="G125" s="20"/>
    </row>
    <row r="126" spans="2:7" ht="14.25">
      <c r="B126" s="24"/>
      <c r="C126" s="23"/>
      <c r="D126" s="20"/>
      <c r="E126" s="20"/>
      <c r="F126" s="20"/>
      <c r="G126" s="20"/>
    </row>
    <row r="127" spans="2:7" ht="14.25">
      <c r="B127" s="24"/>
      <c r="C127" s="23"/>
      <c r="D127" s="20"/>
      <c r="E127" s="20"/>
      <c r="F127" s="20"/>
      <c r="G127" s="20"/>
    </row>
    <row r="128" spans="2:7" ht="14.25">
      <c r="B128" s="24"/>
      <c r="C128" s="23"/>
      <c r="D128" s="20"/>
      <c r="E128" s="20"/>
      <c r="F128" s="20"/>
      <c r="G128" s="20"/>
    </row>
    <row r="129" spans="2:7" ht="14.25">
      <c r="B129" s="24"/>
      <c r="C129" s="23"/>
      <c r="D129" s="20"/>
      <c r="E129" s="20"/>
      <c r="F129" s="20"/>
      <c r="G129" s="20"/>
    </row>
    <row r="130" spans="2:7" ht="14.25">
      <c r="B130" s="24"/>
      <c r="C130" s="23"/>
      <c r="D130" s="20"/>
      <c r="E130" s="20"/>
      <c r="F130" s="20"/>
      <c r="G130" s="20"/>
    </row>
    <row r="131" spans="2:7" ht="14.25">
      <c r="B131" s="24"/>
      <c r="C131" s="23"/>
      <c r="D131" s="20"/>
      <c r="E131" s="20"/>
      <c r="F131" s="20"/>
      <c r="G131" s="20"/>
    </row>
    <row r="132" spans="2:7" ht="14.25">
      <c r="B132" s="24"/>
      <c r="C132" s="23"/>
      <c r="D132" s="20"/>
      <c r="E132" s="20"/>
      <c r="F132" s="20"/>
      <c r="G132" s="20"/>
    </row>
    <row r="133" spans="2:7" ht="14.25">
      <c r="B133" s="24"/>
      <c r="C133" s="23"/>
      <c r="D133" s="20"/>
      <c r="E133" s="20"/>
      <c r="F133" s="20"/>
      <c r="G133" s="20"/>
    </row>
    <row r="134" spans="2:7" ht="14.25">
      <c r="B134" s="24"/>
      <c r="C134" s="23"/>
      <c r="D134" s="20"/>
      <c r="E134" s="20"/>
      <c r="F134" s="20"/>
      <c r="G134" s="20"/>
    </row>
    <row r="135" spans="2:7" ht="14.25">
      <c r="B135" s="24"/>
      <c r="C135" s="23"/>
      <c r="D135" s="20"/>
      <c r="E135" s="20"/>
      <c r="F135" s="20"/>
      <c r="G135" s="20"/>
    </row>
    <row r="136" spans="2:7" ht="14.25">
      <c r="B136" s="24"/>
      <c r="C136" s="23"/>
      <c r="D136" s="20"/>
      <c r="E136" s="20"/>
      <c r="F136" s="20"/>
      <c r="G136" s="20"/>
    </row>
    <row r="137" spans="2:7" ht="14.25">
      <c r="B137" s="24"/>
      <c r="C137" s="23"/>
      <c r="D137" s="20"/>
      <c r="E137" s="20"/>
      <c r="F137" s="20"/>
      <c r="G137" s="20"/>
    </row>
    <row r="138" spans="2:7" ht="14.25">
      <c r="B138" s="24"/>
      <c r="C138" s="23"/>
      <c r="D138" s="20"/>
      <c r="E138" s="20"/>
      <c r="F138" s="20"/>
      <c r="G138" s="20"/>
    </row>
    <row r="139" spans="2:7" ht="14.25">
      <c r="B139" s="24"/>
      <c r="C139" s="23"/>
      <c r="D139" s="20"/>
      <c r="E139" s="20"/>
      <c r="F139" s="20"/>
      <c r="G139" s="20"/>
    </row>
    <row r="140" spans="2:7" ht="14.25">
      <c r="B140" s="24"/>
      <c r="C140" s="23"/>
      <c r="D140" s="20"/>
      <c r="E140" s="20"/>
      <c r="F140" s="20"/>
      <c r="G140" s="20"/>
    </row>
    <row r="141" spans="2:7" ht="14.25">
      <c r="B141" s="24"/>
      <c r="C141" s="23"/>
      <c r="D141" s="20"/>
      <c r="E141" s="20"/>
      <c r="F141" s="20"/>
      <c r="G141" s="20"/>
    </row>
    <row r="142" spans="2:7" ht="14.25">
      <c r="B142" s="24"/>
      <c r="C142" s="23"/>
      <c r="D142" s="20"/>
      <c r="E142" s="20"/>
      <c r="F142" s="20"/>
      <c r="G142" s="20"/>
    </row>
    <row r="143" spans="2:7" ht="14.25">
      <c r="B143" s="24"/>
      <c r="C143" s="23"/>
      <c r="D143" s="20"/>
      <c r="E143" s="20"/>
      <c r="F143" s="20"/>
      <c r="G143" s="20"/>
    </row>
    <row r="144" spans="2:7" ht="14.25">
      <c r="B144" s="24"/>
      <c r="C144" s="23"/>
      <c r="D144" s="20"/>
      <c r="E144" s="20"/>
      <c r="F144" s="20"/>
      <c r="G144" s="20"/>
    </row>
    <row r="145" spans="2:7" ht="14.25">
      <c r="B145" s="24"/>
      <c r="C145" s="23"/>
      <c r="D145" s="20"/>
      <c r="E145" s="20"/>
      <c r="F145" s="20"/>
      <c r="G145" s="20"/>
    </row>
    <row r="146" spans="2:7" ht="14.25">
      <c r="B146" s="24"/>
      <c r="C146" s="23"/>
      <c r="D146" s="20"/>
      <c r="E146" s="20"/>
      <c r="F146" s="20"/>
      <c r="G146" s="20"/>
    </row>
    <row r="147" spans="2:7" ht="14.25">
      <c r="B147" s="24"/>
      <c r="C147" s="23"/>
      <c r="D147" s="20"/>
      <c r="E147" s="20"/>
      <c r="F147" s="20"/>
      <c r="G147" s="20"/>
    </row>
    <row r="148" spans="2:7" ht="14.25">
      <c r="B148" s="24"/>
      <c r="C148" s="23"/>
      <c r="D148" s="20"/>
      <c r="E148" s="20"/>
      <c r="F148" s="20"/>
      <c r="G148" s="20"/>
    </row>
    <row r="149" spans="2:7" ht="14.25">
      <c r="B149" s="24"/>
      <c r="C149" s="23"/>
      <c r="D149" s="20"/>
      <c r="E149" s="20"/>
      <c r="F149" s="20"/>
      <c r="G149" s="20"/>
    </row>
    <row r="150" spans="2:7" ht="14.25">
      <c r="B150" s="24"/>
      <c r="C150" s="23"/>
      <c r="D150" s="20"/>
      <c r="E150" s="20"/>
      <c r="F150" s="20"/>
      <c r="G150" s="20"/>
    </row>
    <row r="151" spans="2:7" ht="14.25">
      <c r="B151" s="24"/>
      <c r="C151" s="23"/>
      <c r="D151" s="20"/>
      <c r="E151" s="20"/>
      <c r="F151" s="20"/>
      <c r="G151" s="20"/>
    </row>
    <row r="152" spans="2:7" ht="14.25">
      <c r="B152" s="24"/>
      <c r="C152" s="23"/>
      <c r="D152" s="20"/>
      <c r="E152" s="20"/>
      <c r="F152" s="20"/>
      <c r="G152" s="20"/>
    </row>
    <row r="153" spans="2:7" ht="14.25">
      <c r="B153" s="24"/>
      <c r="C153" s="23"/>
      <c r="D153" s="20"/>
      <c r="E153" s="20"/>
      <c r="F153" s="20"/>
      <c r="G153" s="20"/>
    </row>
    <row r="154" spans="2:7" ht="14.25">
      <c r="B154" s="24"/>
      <c r="C154" s="23"/>
      <c r="D154" s="20"/>
      <c r="E154" s="20"/>
      <c r="F154" s="20"/>
      <c r="G154" s="20"/>
    </row>
    <row r="155" spans="2:7" ht="14.25">
      <c r="B155" s="24"/>
      <c r="C155" s="23"/>
      <c r="D155" s="20"/>
      <c r="E155" s="20"/>
      <c r="F155" s="20"/>
      <c r="G155" s="20"/>
    </row>
    <row r="156" spans="2:7" ht="14.25">
      <c r="B156" s="24"/>
      <c r="C156" s="23"/>
      <c r="D156" s="20"/>
      <c r="E156" s="20"/>
      <c r="F156" s="20"/>
      <c r="G156" s="20"/>
    </row>
    <row r="157" spans="2:7" ht="14.25">
      <c r="B157" s="24"/>
      <c r="C157" s="23"/>
      <c r="D157" s="20"/>
      <c r="E157" s="20"/>
      <c r="F157" s="20"/>
      <c r="G157" s="20"/>
    </row>
    <row r="158" spans="2:7" ht="14.25">
      <c r="B158" s="24"/>
      <c r="C158" s="23"/>
      <c r="D158" s="20"/>
      <c r="E158" s="20"/>
      <c r="F158" s="20"/>
      <c r="G158" s="20"/>
    </row>
    <row r="159" spans="2:7" ht="14.25">
      <c r="B159" s="24"/>
      <c r="C159" s="23"/>
      <c r="D159" s="20"/>
      <c r="E159" s="20"/>
      <c r="F159" s="20"/>
      <c r="G159" s="20"/>
    </row>
    <row r="160" spans="2:7" ht="14.25">
      <c r="B160" s="24"/>
      <c r="C160" s="23"/>
      <c r="D160" s="20"/>
      <c r="E160" s="20"/>
      <c r="F160" s="20"/>
      <c r="G160" s="20"/>
    </row>
    <row r="161" spans="2:7" ht="14.25">
      <c r="B161" s="24"/>
      <c r="C161" s="23"/>
      <c r="D161" s="20"/>
      <c r="E161" s="20"/>
      <c r="F161" s="20"/>
      <c r="G161" s="20"/>
    </row>
    <row r="162" spans="2:7" ht="14.25">
      <c r="B162" s="24"/>
      <c r="C162" s="23"/>
      <c r="D162" s="20"/>
      <c r="E162" s="20"/>
      <c r="F162" s="20"/>
      <c r="G162" s="20"/>
    </row>
    <row r="163" spans="2:7" ht="14.25">
      <c r="B163" s="24"/>
      <c r="C163" s="23"/>
      <c r="D163" s="20"/>
      <c r="E163" s="20"/>
      <c r="F163" s="20"/>
      <c r="G163" s="20"/>
    </row>
    <row r="164" spans="2:7" ht="14.25">
      <c r="B164" s="24"/>
      <c r="C164" s="23"/>
      <c r="D164" s="20"/>
      <c r="E164" s="20"/>
      <c r="F164" s="20"/>
      <c r="G164" s="20"/>
    </row>
    <row r="165" spans="2:7" ht="14.25">
      <c r="B165" s="24"/>
      <c r="C165" s="23"/>
      <c r="D165" s="20"/>
      <c r="E165" s="20"/>
      <c r="F165" s="20"/>
      <c r="G165" s="20"/>
    </row>
    <row r="166" spans="2:7" ht="14.25">
      <c r="B166" s="24"/>
      <c r="C166" s="23"/>
      <c r="D166" s="20"/>
      <c r="E166" s="20"/>
      <c r="F166" s="20"/>
      <c r="G166" s="20"/>
    </row>
    <row r="167" spans="2:7" ht="14.25">
      <c r="B167" s="24"/>
      <c r="C167" s="23"/>
      <c r="D167" s="20"/>
      <c r="E167" s="20"/>
      <c r="F167" s="20"/>
      <c r="G167" s="20"/>
    </row>
    <row r="168" spans="2:7" ht="14.25">
      <c r="B168" s="24"/>
      <c r="C168" s="23"/>
      <c r="D168" s="20"/>
      <c r="E168" s="20"/>
      <c r="F168" s="20"/>
      <c r="G168" s="20"/>
    </row>
    <row r="169" spans="2:7" ht="14.25">
      <c r="B169" s="24"/>
      <c r="C169" s="23"/>
      <c r="D169" s="20"/>
      <c r="E169" s="20"/>
      <c r="F169" s="20"/>
      <c r="G169" s="20"/>
    </row>
    <row r="170" spans="2:7" ht="14.25">
      <c r="B170" s="24"/>
      <c r="C170" s="23"/>
      <c r="D170" s="20"/>
      <c r="E170" s="20"/>
      <c r="F170" s="20"/>
      <c r="G170" s="20"/>
    </row>
    <row r="171" spans="2:7" ht="14.25">
      <c r="B171" s="24"/>
      <c r="C171" s="23"/>
      <c r="D171" s="20"/>
      <c r="E171" s="20"/>
      <c r="F171" s="20"/>
      <c r="G171" s="20"/>
    </row>
    <row r="172" spans="2:7" ht="14.25">
      <c r="B172" s="24"/>
      <c r="C172" s="23"/>
      <c r="D172" s="20"/>
      <c r="E172" s="20"/>
      <c r="F172" s="20"/>
      <c r="G172" s="20"/>
    </row>
    <row r="173" spans="2:7" ht="14.25">
      <c r="B173" s="24"/>
      <c r="C173" s="23"/>
      <c r="D173" s="20"/>
      <c r="E173" s="20"/>
      <c r="F173" s="20"/>
      <c r="G173" s="20"/>
    </row>
    <row r="174" spans="2:7" ht="14.25">
      <c r="B174" s="24"/>
      <c r="C174" s="23"/>
      <c r="D174" s="20"/>
      <c r="E174" s="20"/>
      <c r="F174" s="20"/>
      <c r="G174" s="20"/>
    </row>
    <row r="175" spans="2:7" ht="14.25">
      <c r="B175" s="24"/>
      <c r="C175" s="23"/>
      <c r="D175" s="20"/>
      <c r="E175" s="20"/>
      <c r="F175" s="20"/>
      <c r="G175" s="20"/>
    </row>
    <row r="176" spans="2:7" ht="14.25">
      <c r="B176" s="24"/>
      <c r="C176" s="23"/>
      <c r="D176" s="20"/>
      <c r="E176" s="20"/>
      <c r="F176" s="20"/>
      <c r="G176" s="20"/>
    </row>
    <row r="177" spans="2:7" ht="14.25">
      <c r="B177" s="24"/>
      <c r="C177" s="23"/>
      <c r="D177" s="20"/>
      <c r="E177" s="20"/>
      <c r="F177" s="20"/>
      <c r="G177" s="20"/>
    </row>
    <row r="178" spans="2:7" ht="14.25">
      <c r="B178" s="24"/>
      <c r="C178" s="23"/>
      <c r="D178" s="20"/>
      <c r="E178" s="20"/>
      <c r="F178" s="20"/>
      <c r="G178" s="20"/>
    </row>
    <row r="179" spans="2:7" ht="14.25">
      <c r="B179" s="24"/>
      <c r="C179" s="23"/>
      <c r="D179" s="20"/>
      <c r="E179" s="20"/>
      <c r="F179" s="20"/>
      <c r="G179" s="20"/>
    </row>
    <row r="180" spans="2:7" ht="14.25">
      <c r="B180" s="24"/>
      <c r="C180" s="23"/>
      <c r="D180" s="20"/>
      <c r="E180" s="20"/>
      <c r="F180" s="20"/>
      <c r="G180" s="20"/>
    </row>
    <row r="181" spans="2:7" ht="14.25">
      <c r="B181" s="24"/>
      <c r="C181" s="23"/>
      <c r="D181" s="20"/>
      <c r="E181" s="20"/>
      <c r="F181" s="20"/>
      <c r="G181" s="20"/>
    </row>
    <row r="182" spans="2:7" ht="14.25">
      <c r="B182" s="24"/>
      <c r="C182" s="23"/>
      <c r="D182" s="20"/>
      <c r="E182" s="20"/>
      <c r="F182" s="20"/>
      <c r="G182" s="20"/>
    </row>
    <row r="183" spans="2:7" ht="14.25">
      <c r="B183" s="24"/>
      <c r="C183" s="23"/>
      <c r="D183" s="20"/>
      <c r="E183" s="20"/>
      <c r="F183" s="20"/>
      <c r="G183" s="20"/>
    </row>
    <row r="184" spans="2:7" ht="14.25">
      <c r="B184" s="24"/>
      <c r="C184" s="23"/>
      <c r="D184" s="20"/>
      <c r="E184" s="20"/>
      <c r="F184" s="20"/>
      <c r="G184" s="20"/>
    </row>
    <row r="185" spans="2:7" ht="14.25">
      <c r="B185" s="24"/>
      <c r="C185" s="23"/>
      <c r="D185" s="20"/>
      <c r="E185" s="20"/>
      <c r="F185" s="20"/>
      <c r="G185" s="20"/>
    </row>
  </sheetData>
  <sheetProtection/>
  <mergeCells count="13">
    <mergeCell ref="E2:E6"/>
    <mergeCell ref="F2:F6"/>
    <mergeCell ref="G2:G6"/>
    <mergeCell ref="H2:H6"/>
    <mergeCell ref="I2:I6"/>
    <mergeCell ref="J2:J6"/>
    <mergeCell ref="K2:K6"/>
    <mergeCell ref="B4:B6"/>
    <mergeCell ref="B31:E31"/>
    <mergeCell ref="G31:K32"/>
    <mergeCell ref="B2:B3"/>
    <mergeCell ref="C2:C6"/>
    <mergeCell ref="D2:D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Lubinski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נעמן זוהר</dc:creator>
  <cp:keywords/>
  <dc:description/>
  <cp:lastModifiedBy>נעמן זוהר</cp:lastModifiedBy>
  <dcterms:created xsi:type="dcterms:W3CDTF">2019-08-05T08:20:34Z</dcterms:created>
  <dcterms:modified xsi:type="dcterms:W3CDTF">2019-08-06T12:49:33Z</dcterms:modified>
  <cp:category/>
  <cp:version/>
  <cp:contentType/>
  <cp:contentStatus/>
</cp:coreProperties>
</file>